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清单" sheetId="1" r:id="rId1"/>
  </sheets>
  <calcPr calcId="144525"/>
</workbook>
</file>

<file path=xl/sharedStrings.xml><?xml version="1.0" encoding="utf-8"?>
<sst xmlns="http://schemas.openxmlformats.org/spreadsheetml/2006/main" count="25" uniqueCount="22">
  <si>
    <t>改造升级清单（4楼）</t>
  </si>
  <si>
    <t>序号</t>
  </si>
  <si>
    <t>名称</t>
  </si>
  <si>
    <t>型号</t>
  </si>
  <si>
    <t>数量</t>
  </si>
  <si>
    <t>单位</t>
  </si>
  <si>
    <t>单价</t>
  </si>
  <si>
    <t>税前金额</t>
  </si>
  <si>
    <t>税率</t>
  </si>
  <si>
    <t>税额</t>
  </si>
  <si>
    <t>含税金额</t>
  </si>
  <si>
    <t>天花机铜管（加长）</t>
  </si>
  <si>
    <t>米</t>
  </si>
  <si>
    <t>旧吊顶换新（铝扣板）</t>
  </si>
  <si>
    <t>m2</t>
  </si>
  <si>
    <t>旧吊顶拆除</t>
  </si>
  <si>
    <t>保温排水管</t>
  </si>
  <si>
    <t>4平方电源线</t>
  </si>
  <si>
    <t>灯具（平板灯）</t>
  </si>
  <si>
    <t>盏</t>
  </si>
  <si>
    <t>材料及安装造价（元）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</si>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</sst>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u/>
      <sz val="10"/>
      <color rgb="FF551A8B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9" fontId="2" fillId="0" borderId="1" xfId="5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/>
    </xf>
    <xf numFmtId="9" fontId="2" fillId="2" borderId="1" xfId="5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_1" xfId="50"/>
    <cellStyle name="常规_Sheet1" xfId="51"/>
    <cellStyle name="常规_Sheet1_1_Sheet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422694</xdr:colOff>
      <xdr:row>0</xdr:row>
      <xdr:rowOff>0</xdr:rowOff>
    </xdr:from>
    <xdr:to>
      <xdr:col>1</xdr:col>
      <xdr:colOff>733245</xdr:colOff>
      <xdr:row>0</xdr:row>
      <xdr:rowOff>17253</xdr:rowOff>
    </xdr:to>
    <xdr:pic>
      <xdr:nvPicPr>
        <xdr:cNvPr id="5" name="Picture 1" descr="04"/>
        <xdr:cNvPicPr>
          <a:picLocks noChangeAspect="1" noChangeArrowheads="1"/>
        </xdr:cNvPicPr>
      </xdr:nvPicPr>
      <xdr:blipFill>
        <a:blip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5275" y="0"/>
          <a:ext cx="732790" cy="1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o.com/s?q=m%C2%B2&amp;psid=928aba194b03d6b92328033f2bc5f35f&amp;eci=&amp;nlpv=global_a1_dt&amp;src=pdr_guide_3.5&amp;fr=hao_360so_a1004_suggest_b_cube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F18" sqref="F18"/>
    </sheetView>
  </sheetViews>
  <sheetFormatPr defaultColWidth="9" defaultRowHeight="13.5"/>
  <cols>
    <col min="1" max="1" width="3.875" customWidth="1"/>
    <col min="2" max="2" width="16.875" customWidth="1"/>
    <col min="3" max="3" width="7.875" customWidth="1"/>
    <col min="4" max="10" width="5.625" customWidth="1"/>
  </cols>
  <sheetData>
    <row r="1" ht="14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" customHeight="1" spans="1:10">
      <c r="A3" s="2">
        <v>1</v>
      </c>
      <c r="B3" s="2" t="s">
        <v>11</v>
      </c>
      <c r="C3" s="4"/>
      <c r="D3" s="2">
        <v>80</v>
      </c>
      <c r="E3" s="5" t="s">
        <v>12</v>
      </c>
      <c r="F3" s="2"/>
      <c r="G3" s="2">
        <f t="shared" ref="G3:G8" si="0">F3*D3</f>
        <v>0</v>
      </c>
      <c r="H3" s="6">
        <v>0.09</v>
      </c>
      <c r="I3" s="2">
        <f t="shared" ref="I3:I9" si="1">G3*0.09</f>
        <v>0</v>
      </c>
      <c r="J3" s="2">
        <f t="shared" ref="J3:J9" si="2">G3+I3</f>
        <v>0</v>
      </c>
    </row>
    <row r="4" ht="30" customHeight="1" spans="1:10">
      <c r="A4" s="2">
        <v>2</v>
      </c>
      <c r="B4" s="2" t="s">
        <v>13</v>
      </c>
      <c r="C4" s="4"/>
      <c r="D4" s="2">
        <v>200</v>
      </c>
      <c r="E4" s="7" t="s">
        <v>14</v>
      </c>
      <c r="F4" s="2"/>
      <c r="G4" s="2">
        <f t="shared" si="0"/>
        <v>0</v>
      </c>
      <c r="H4" s="6">
        <v>0.09</v>
      </c>
      <c r="I4" s="2">
        <f t="shared" si="1"/>
        <v>0</v>
      </c>
      <c r="J4" s="2">
        <f t="shared" si="2"/>
        <v>0</v>
      </c>
    </row>
    <row r="5" ht="30" customHeight="1" spans="1:10">
      <c r="A5" s="2">
        <v>3</v>
      </c>
      <c r="B5" s="2" t="s">
        <v>15</v>
      </c>
      <c r="C5" s="4"/>
      <c r="D5" s="2">
        <v>200</v>
      </c>
      <c r="E5" s="7" t="s">
        <v>14</v>
      </c>
      <c r="F5" s="2"/>
      <c r="G5" s="2">
        <f t="shared" si="0"/>
        <v>0</v>
      </c>
      <c r="H5" s="6">
        <v>0.09</v>
      </c>
      <c r="I5" s="2">
        <f t="shared" si="1"/>
        <v>0</v>
      </c>
      <c r="J5" s="2">
        <f t="shared" si="2"/>
        <v>0</v>
      </c>
    </row>
    <row r="6" ht="30" customHeight="1" spans="1:10">
      <c r="A6" s="2">
        <v>4</v>
      </c>
      <c r="B6" s="2" t="s">
        <v>16</v>
      </c>
      <c r="C6" s="4"/>
      <c r="D6" s="2">
        <v>170</v>
      </c>
      <c r="E6" s="5" t="s">
        <v>12</v>
      </c>
      <c r="F6" s="2"/>
      <c r="G6" s="2">
        <f t="shared" si="0"/>
        <v>0</v>
      </c>
      <c r="H6" s="6">
        <v>0.09</v>
      </c>
      <c r="I6" s="2">
        <f t="shared" si="1"/>
        <v>0</v>
      </c>
      <c r="J6" s="2">
        <f t="shared" si="2"/>
        <v>0</v>
      </c>
    </row>
    <row r="7" ht="30" customHeight="1" spans="1:10">
      <c r="A7" s="2">
        <v>5</v>
      </c>
      <c r="B7" s="2" t="s">
        <v>17</v>
      </c>
      <c r="C7" s="4"/>
      <c r="D7" s="2">
        <v>190</v>
      </c>
      <c r="E7" s="5" t="s">
        <v>12</v>
      </c>
      <c r="F7" s="2"/>
      <c r="G7" s="2">
        <f t="shared" si="0"/>
        <v>0</v>
      </c>
      <c r="H7" s="6">
        <v>0.09</v>
      </c>
      <c r="I7" s="2">
        <f t="shared" si="1"/>
        <v>0</v>
      </c>
      <c r="J7" s="2">
        <f t="shared" si="2"/>
        <v>0</v>
      </c>
    </row>
    <row r="8" ht="30" customHeight="1" spans="1:10">
      <c r="A8" s="2">
        <v>6</v>
      </c>
      <c r="B8" s="2" t="s">
        <v>18</v>
      </c>
      <c r="C8" s="4"/>
      <c r="D8" s="2">
        <v>43</v>
      </c>
      <c r="E8" s="5" t="s">
        <v>19</v>
      </c>
      <c r="F8" s="2"/>
      <c r="G8" s="2">
        <f t="shared" si="0"/>
        <v>0</v>
      </c>
      <c r="H8" s="6">
        <v>0.09</v>
      </c>
      <c r="I8" s="2">
        <f t="shared" si="1"/>
        <v>0</v>
      </c>
      <c r="J8" s="2">
        <f t="shared" si="2"/>
        <v>0</v>
      </c>
    </row>
    <row r="9" ht="30" customHeight="1" spans="1:10">
      <c r="A9" s="8"/>
      <c r="B9" s="8" t="s">
        <v>20</v>
      </c>
      <c r="C9" s="9"/>
      <c r="D9" s="8"/>
      <c r="E9" s="10"/>
      <c r="F9" s="8"/>
      <c r="G9" s="8">
        <f>SUM(G3:G8)</f>
        <v>0</v>
      </c>
      <c r="H9" s="11">
        <v>0.09</v>
      </c>
      <c r="I9" s="8">
        <f t="shared" si="1"/>
        <v>0</v>
      </c>
      <c r="J9" s="8">
        <f t="shared" si="2"/>
        <v>0</v>
      </c>
    </row>
    <row r="17" spans="3:3">
      <c r="C17" t="s">
        <v>21</v>
      </c>
    </row>
  </sheetData>
  <mergeCells count="1">
    <mergeCell ref="A1:J1"/>
  </mergeCells>
  <hyperlinks>
    <hyperlink ref="E4" r:id="rId2" display="m2" tooltip="https://www.so.com/s?q=m%C2%B2&amp;psid=928aba194b03d6b92328033f2bc5f35f&amp;eci=&amp;nlpv=global_a1_dt&amp;src=pdr_guide_3.5&amp;fr=hao_360so_a1004_suggest_b_cube"/>
    <hyperlink ref="E5" r:id="rId2" display="m2" tooltip="https://www.so.com/s?q=m%C2%B2&amp;psid=928aba194b03d6b92328033f2bc5f35f&amp;eci=&amp;nlpv=global_a1_dt&amp;src=pdr_guide_3.5&amp;fr=hao_360so_a1004_suggest_b_cube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zhanglw</cp:lastModifiedBy>
  <dcterms:created xsi:type="dcterms:W3CDTF">2022-11-18T08:01:00Z</dcterms:created>
  <dcterms:modified xsi:type="dcterms:W3CDTF">2023-01-13T09:36:45Z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E6A361A981A34DA3A5D819ADA705C201</vt:lpwstr>
  </property>
  <property fmtid="{D5CDD505-2E9C-101B-9397-08002B2CF9AE}" pid="3" name="KSOProductBuildVer">
    <vt:lpwstr>2052-11.8.6.10973</vt:lpwstr>
  </property>
</Properties>
</file>